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桑名労働基準協会\Documents\● 桑名労働基準協会_業務Data\75_広報・HP_Data ◆◆◆◆◆◆◆\講習案内\"/>
    </mc:Choice>
  </mc:AlternateContent>
  <xr:revisionPtr revIDLastSave="0" documentId="8_{C605689B-1B36-44ED-836C-C33B56C085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_FilterDatabase" localSheetId="0" hidden="1">申込書!$EC$34:$EC$48</definedName>
    <definedName name="_xlnm.Print_Area" localSheetId="0">申込書!$A$1:$AV$35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1" i="1" l="1"/>
  <c r="F22" i="1"/>
  <c r="W28" i="1" l="1"/>
  <c r="T28" i="1"/>
  <c r="A28" i="1"/>
  <c r="AZ52" i="1"/>
  <c r="AZ34" i="1"/>
  <c r="AZ16" i="1"/>
  <c r="A16" i="1"/>
</calcChain>
</file>

<file path=xl/sharedStrings.xml><?xml version="1.0" encoding="utf-8"?>
<sst xmlns="http://schemas.openxmlformats.org/spreadsheetml/2006/main" count="119" uniqueCount="99">
  <si>
    <t>事業場名</t>
    <rPh sb="0" eb="4">
      <t>ジギョウジョウメイ</t>
    </rPh>
    <phoneticPr fontId="2"/>
  </si>
  <si>
    <t>受講費用</t>
    <rPh sb="0" eb="4">
      <t>ジュコウヒヨウ</t>
    </rPh>
    <phoneticPr fontId="2"/>
  </si>
  <si>
    <t>事業場
所在地
（返信先）</t>
    <rPh sb="0" eb="3">
      <t>ジギョウジョウ</t>
    </rPh>
    <rPh sb="9" eb="12">
      <t>ヘンシンサキ</t>
    </rPh>
    <phoneticPr fontId="2"/>
  </si>
  <si>
    <t>〒</t>
    <phoneticPr fontId="2"/>
  </si>
  <si>
    <t>－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</si>
  <si>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</si>
  <si>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</si>
  <si>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確認</t>
    <rPh sb="0" eb="2">
      <t>カクニン</t>
    </rPh>
    <phoneticPr fontId="2"/>
  </si>
  <si>
    <t>を</t>
    <phoneticPr fontId="2"/>
  </si>
  <si>
    <t>桑名労働基準協会 あて</t>
    <rPh sb="0" eb="8">
      <t>クワナロウドウキジュンキョウカイ</t>
    </rPh>
    <phoneticPr fontId="2"/>
  </si>
  <si>
    <t>FAX　０５９４－２３－７０５０</t>
    <phoneticPr fontId="2"/>
  </si>
  <si>
    <t>受付</t>
    <rPh sb="0" eb="2">
      <t>ウケツケ</t>
    </rPh>
    <phoneticPr fontId="2"/>
  </si>
  <si>
    <t>日中の連絡先　Tel：</t>
    <phoneticPr fontId="2"/>
  </si>
  <si>
    <t>Fax：</t>
    <phoneticPr fontId="2"/>
  </si>
  <si>
    <t>★</t>
    <phoneticPr fontId="2"/>
  </si>
  <si>
    <t>受講者
の氏名</t>
    <rPh sb="0" eb="3">
      <t>ジュコウシャ</t>
    </rPh>
    <rPh sb="5" eb="7">
      <t>シメイ</t>
    </rPh>
    <phoneticPr fontId="2"/>
  </si>
  <si>
    <t>受講番号</t>
    <rPh sb="0" eb="4">
      <t>ジュコウバンゴウ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</si>
  <si>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</si>
  <si>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</si>
  <si>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</si>
  <si>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開催日</t>
    <rPh sb="0" eb="2">
      <t>カイサイ</t>
    </rPh>
    <phoneticPr fontId="2"/>
  </si>
  <si>
    <t>９:００～　（受付開始 ８:４５～）</t>
    <rPh sb="7" eb="11">
      <t>ウケツケカイシ</t>
    </rPh>
    <phoneticPr fontId="2"/>
  </si>
  <si>
    <t>９:１５～　（受付開始 ９:００～）</t>
    <rPh sb="7" eb="11">
      <t>ウケツケカイシ</t>
    </rPh>
    <phoneticPr fontId="2"/>
  </si>
  <si>
    <t>※ 遅刻・早退は一切認めません</t>
    <rPh sb="2" eb="4">
      <t>チコク</t>
    </rPh>
    <rPh sb="5" eb="7">
      <t>ソウタイ</t>
    </rPh>
    <rPh sb="8" eb="11">
      <t>イッサイミト</t>
    </rPh>
    <phoneticPr fontId="2"/>
  </si>
  <si>
    <t>（個人情報保護のため、返信時に下記の内容を除外して受講番号を通知します）</t>
    <rPh sb="1" eb="5">
      <t>コジンジョウホウ</t>
    </rPh>
    <rPh sb="5" eb="7">
      <t>ホゴ</t>
    </rPh>
    <rPh sb="11" eb="14">
      <t>ヘンシンジ</t>
    </rPh>
    <rPh sb="15" eb="17">
      <t>カキ</t>
    </rPh>
    <rPh sb="18" eb="20">
      <t>ナイヨウ</t>
    </rPh>
    <rPh sb="21" eb="23">
      <t>ジョガイ</t>
    </rPh>
    <rPh sb="25" eb="29">
      <t>ジュコウバンゴウ</t>
    </rPh>
    <rPh sb="30" eb="32">
      <t>ツウチ</t>
    </rPh>
    <phoneticPr fontId="2"/>
  </si>
  <si>
    <t>受講者の氏名等　（修了証に記載されますので、送信時に必ずご記入ください）</t>
    <rPh sb="0" eb="3">
      <t>ジュコウシャ</t>
    </rPh>
    <rPh sb="4" eb="7">
      <t>シメイトウ</t>
    </rPh>
    <rPh sb="9" eb="12">
      <t>シュウリョウショウ</t>
    </rPh>
    <rPh sb="13" eb="15">
      <t>キサイ</t>
    </rPh>
    <rPh sb="22" eb="25">
      <t>ソウシンジ</t>
    </rPh>
    <rPh sb="26" eb="27">
      <t>カナラ</t>
    </rPh>
    <rPh sb="29" eb="31">
      <t>キニュウ</t>
    </rPh>
    <phoneticPr fontId="2"/>
  </si>
  <si>
    <t>フリガナ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</si>
  <si>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</si>
  <si>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</si>
  <si>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</t>
    <rPh sb="0" eb="1">
      <t>ウ</t>
    </rPh>
    <phoneticPr fontId="2"/>
  </si>
  <si>
    <t>生年月日（西暦）</t>
    <rPh sb="0" eb="4">
      <t>セイネンガッピ</t>
    </rPh>
    <rPh sb="5" eb="7">
      <t>セイレキ</t>
    </rPh>
    <phoneticPr fontId="2"/>
  </si>
  <si>
    <t>性別</t>
    <rPh sb="0" eb="2">
      <t>セイベツ</t>
    </rPh>
    <phoneticPr fontId="2"/>
  </si>
  <si>
    <t>Tel:</t>
    <phoneticPr fontId="2"/>
  </si>
  <si>
    <r>
      <t>に</t>
    </r>
    <r>
      <rPr>
        <sz val="11"/>
        <color theme="1"/>
        <rFont val="ＭＳ ゴシック"/>
        <family val="3"/>
        <charset val="128"/>
      </rPr>
      <t>桑名三重信用金庫本店</t>
    </r>
    <r>
      <rPr>
        <sz val="10"/>
        <color theme="1"/>
        <rFont val="ＭＳ 明朝"/>
        <family val="1"/>
        <charset val="128"/>
      </rPr>
      <t>に振込みます。</t>
    </r>
    <rPh sb="1" eb="3">
      <t>クワナ</t>
    </rPh>
    <rPh sb="3" eb="5">
      <t>ミエ</t>
    </rPh>
    <rPh sb="5" eb="9">
      <t>シンヨウキンコ</t>
    </rPh>
    <rPh sb="9" eb="11">
      <t>ホンテン</t>
    </rPh>
    <rPh sb="12" eb="14">
      <t>フリコ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</si>
  <si>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</si>
  <si>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</si>
  <si>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－</t>
    <phoneticPr fontId="2"/>
  </si>
  <si>
    <t>男 ・ 女</t>
    <rPh sb="0" eb="1">
      <t>オトコ</t>
    </rPh>
    <rPh sb="4" eb="5">
      <t>オンナ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</si>
  <si>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</si>
  <si>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</si>
  <si>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</si>
  <si>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　－</t>
    <phoneticPr fontId="2"/>
  </si>
  <si>
    <t>８:３０～　（受付開始 ８:１５～）</t>
    <rPh sb="7" eb="11">
      <t>ウケツケカイシ</t>
    </rPh>
    <phoneticPr fontId="2"/>
  </si>
  <si>
    <t>□ 「受講案内」をご覧の上、会場を選択してください</t>
    <rPh sb="3" eb="7">
      <t>ジュコウアンナイ</t>
    </rPh>
    <rPh sb="10" eb="11">
      <t>ラン</t>
    </rPh>
    <rPh sb="12" eb="13">
      <t>ウエ</t>
    </rPh>
    <rPh sb="14" eb="16">
      <t>カイジョウ</t>
    </rPh>
    <rPh sb="17" eb="19">
      <t>センタク</t>
    </rPh>
    <phoneticPr fontId="2"/>
  </si>
  <si>
    <t>＜ 講習名を選択してください ＞　　　　　</t>
    <rPh sb="2" eb="5">
      <t>コウシュウメイ</t>
    </rPh>
    <rPh sb="6" eb="8">
      <t>センタク</t>
    </rPh>
    <phoneticPr fontId="2"/>
  </si>
  <si>
    <t>職長等教育　</t>
    <rPh sb="0" eb="3">
      <t>ショクチョウトウ</t>
    </rPh>
    <rPh sb="3" eb="5">
      <t>キョウイク</t>
    </rPh>
    <phoneticPr fontId="2"/>
  </si>
  <si>
    <t>特定粉じん作業従事者 特別教育　</t>
    <rPh sb="0" eb="2">
      <t>トクテイ</t>
    </rPh>
    <rPh sb="2" eb="3">
      <t>フン</t>
    </rPh>
    <rPh sb="5" eb="7">
      <t>サギョウ</t>
    </rPh>
    <rPh sb="7" eb="10">
      <t>ジュウジシャ</t>
    </rPh>
    <rPh sb="11" eb="15">
      <t>トクベツキョウイク</t>
    </rPh>
    <phoneticPr fontId="2"/>
  </si>
  <si>
    <t>アーク溶接等業務 特別教育　</t>
    <rPh sb="3" eb="5">
      <t>ヨウセツ</t>
    </rPh>
    <rPh sb="5" eb="6">
      <t>トウ</t>
    </rPh>
    <rPh sb="6" eb="8">
      <t>ギョウム</t>
    </rPh>
    <phoneticPr fontId="2"/>
  </si>
  <si>
    <t>自由研削用といし取替等業務 特別教育　</t>
    <rPh sb="0" eb="2">
      <t>ジユウ</t>
    </rPh>
    <rPh sb="2" eb="4">
      <t>ケンサク</t>
    </rPh>
    <rPh sb="4" eb="5">
      <t>ヨウ</t>
    </rPh>
    <rPh sb="8" eb="10">
      <t>トリカ</t>
    </rPh>
    <rPh sb="10" eb="11">
      <t>トウ</t>
    </rPh>
    <rPh sb="11" eb="13">
      <t>ギョウム</t>
    </rPh>
    <phoneticPr fontId="2"/>
  </si>
  <si>
    <t>低圧電気取扱業務 特別教育　</t>
    <rPh sb="0" eb="4">
      <t>テイアツデンキ</t>
    </rPh>
    <rPh sb="4" eb="8">
      <t>トリアツカイギョウム</t>
    </rPh>
    <phoneticPr fontId="2"/>
  </si>
  <si>
    <t>ＫＹＴ実践研修　</t>
    <rPh sb="3" eb="5">
      <t>ジッセン</t>
    </rPh>
    <rPh sb="5" eb="7">
      <t>ケンシュウ</t>
    </rPh>
    <phoneticPr fontId="2"/>
  </si>
  <si>
    <t>クレーン運転業務 特別教育　</t>
    <rPh sb="4" eb="8">
      <t>ウンテンギョウム</t>
    </rPh>
    <phoneticPr fontId="2"/>
  </si>
  <si>
    <t>産業用ロボット業務 特別教育　</t>
    <rPh sb="0" eb="3">
      <t>サンギョウヨウ</t>
    </rPh>
    <rPh sb="7" eb="9">
      <t>ギョウム</t>
    </rPh>
    <phoneticPr fontId="2"/>
  </si>
  <si>
    <t>フルハーネス使用業務 特別教育　</t>
    <phoneticPr fontId="2"/>
  </si>
  <si>
    <t>新入者安全衛生教育　</t>
    <phoneticPr fontId="2"/>
  </si>
  <si>
    <t>070-4482-6309</t>
    <phoneticPr fontId="2"/>
  </si>
  <si>
    <t>□ 「受講案内」をご覧の上、２日目以降の会場を選択してください</t>
    <rPh sb="3" eb="7">
      <t>ジュコウアンナイ</t>
    </rPh>
    <rPh sb="10" eb="11">
      <t>ラン</t>
    </rPh>
    <rPh sb="12" eb="13">
      <t>ウエ</t>
    </rPh>
    <rPh sb="15" eb="16">
      <t>ヒ</t>
    </rPh>
    <rPh sb="16" eb="17">
      <t>メ</t>
    </rPh>
    <rPh sb="17" eb="19">
      <t>イコウ</t>
    </rPh>
    <rPh sb="20" eb="22">
      <t>カイジョウ</t>
    </rPh>
    <rPh sb="23" eb="25">
      <t>センタク</t>
    </rPh>
    <phoneticPr fontId="2"/>
  </si>
  <si>
    <t>1日目会場</t>
    <rPh sb="1" eb="3">
      <t>ニチメ</t>
    </rPh>
    <rPh sb="3" eb="5">
      <t>カイジョウ</t>
    </rPh>
    <phoneticPr fontId="2"/>
  </si>
  <si>
    <t>1日目
開始時刻</t>
    <rPh sb="1" eb="3">
      <t>ニチメ</t>
    </rPh>
    <rPh sb="4" eb="8">
      <t>カイシジコク</t>
    </rPh>
    <phoneticPr fontId="2"/>
  </si>
  <si>
    <t>２・３日目
会場</t>
    <rPh sb="3" eb="5">
      <t>ニチメ</t>
    </rPh>
    <rPh sb="6" eb="8">
      <t>カイジョウ</t>
    </rPh>
    <phoneticPr fontId="2"/>
  </si>
  <si>
    <t>２・３日目
開始時刻</t>
    <rPh sb="6" eb="10">
      <t>カイシジコク</t>
    </rPh>
    <phoneticPr fontId="2"/>
  </si>
  <si>
    <t>あ1</t>
    <phoneticPr fontId="2"/>
  </si>
  <si>
    <t>あ2</t>
    <phoneticPr fontId="2"/>
  </si>
  <si>
    <t>個人</t>
    <rPh sb="0" eb="2">
      <t>コジン</t>
    </rPh>
    <phoneticPr fontId="2"/>
  </si>
  <si>
    <t>a1</t>
    <phoneticPr fontId="2"/>
  </si>
  <si>
    <t>a2</t>
    <phoneticPr fontId="2"/>
  </si>
  <si>
    <t>※　</t>
    <phoneticPr fontId="2"/>
  </si>
  <si>
    <t>8:30～ ／ 13:00～（受付開始 各15分前）</t>
    <rPh sb="15" eb="19">
      <t>ウケツケカイシ</t>
    </rPh>
    <rPh sb="20" eb="21">
      <t>カク</t>
    </rPh>
    <rPh sb="23" eb="25">
      <t>フンマエ</t>
    </rPh>
    <phoneticPr fontId="2"/>
  </si>
  <si>
    <r>
      <rPr>
        <sz val="8"/>
        <color theme="1"/>
        <rFont val="ＭＳ 明朝"/>
        <family val="1"/>
        <charset val="128"/>
      </rPr>
      <t>桑名基準協会</t>
    </r>
    <r>
      <rPr>
        <sz val="10"/>
        <color theme="1"/>
        <rFont val="ＭＳ 明朝"/>
        <family val="1"/>
        <charset val="128"/>
      </rPr>
      <t xml:space="preserve">
緊急連絡先</t>
    </r>
    <rPh sb="0" eb="2">
      <t>クワナ</t>
    </rPh>
    <rPh sb="2" eb="6">
      <t>キジュンキョウカイ</t>
    </rPh>
    <phoneticPr fontId="2"/>
  </si>
  <si>
    <t>・</t>
    <phoneticPr fontId="2"/>
  </si>
  <si>
    <t>～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</si>
  <si>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</si>
  <si>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</si>
  <si>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 受付印・受講番号を付した受講票を必ず持参してください</t>
    <rPh sb="2" eb="5">
      <t>ウケツケイン</t>
    </rPh>
    <rPh sb="6" eb="10">
      <t>ジュコウバンゴウ</t>
    </rPh>
    <rPh sb="11" eb="12">
      <t>フ</t>
    </rPh>
    <rPh sb="14" eb="16">
      <t>ジュコウ</t>
    </rPh>
    <rPh sb="16" eb="17">
      <t>ヒョウ</t>
    </rPh>
    <rPh sb="18" eb="19">
      <t>カナラ</t>
    </rPh>
    <rPh sb="20" eb="22">
      <t>ジサン</t>
    </rPh>
    <phoneticPr fontId="2"/>
  </si>
  <si>
    <t>事業場／個人</t>
    <rPh sb="0" eb="3">
      <t>ジギョウジョウ</t>
    </rPh>
    <rPh sb="4" eb="6">
      <t>コジン</t>
    </rPh>
    <phoneticPr fontId="2"/>
  </si>
  <si>
    <t>氏名：</t>
    <rPh sb="0" eb="2">
      <t>シメイ</t>
    </rPh>
    <phoneticPr fontId="2"/>
  </si>
  <si>
    <t>職名：</t>
    <rPh sb="0" eb="2">
      <t>ショクメイ</t>
    </rPh>
    <phoneticPr fontId="2"/>
  </si>
  <si>
    <t>連絡
担当者</t>
    <phoneticPr fontId="2"/>
  </si>
  <si>
    <t>８:５５～　（受付開始 ８:４０～）</t>
    <rPh sb="7" eb="11">
      <t>ウケツケカイシ</t>
    </rPh>
    <phoneticPr fontId="2"/>
  </si>
  <si>
    <t>（</t>
    <phoneticPr fontId="2"/>
  </si>
  <si>
    <t>）</t>
    <phoneticPr fontId="2"/>
  </si>
  <si>
    <r>
      <t>旧姓等併記希望の場合
は下段の（　　）内に
ご記入ください ★</t>
    </r>
    <r>
      <rPr>
        <sz val="10"/>
        <color theme="1"/>
        <rFont val="ＭＳ 明朝"/>
        <family val="1"/>
        <charset val="128"/>
      </rPr>
      <t>参照</t>
    </r>
    <rPh sb="0" eb="2">
      <t>キュウセイ</t>
    </rPh>
    <rPh sb="2" eb="3">
      <t>トウ</t>
    </rPh>
    <rPh sb="3" eb="5">
      <t>ヘイキ</t>
    </rPh>
    <rPh sb="5" eb="7">
      <t>キボウ</t>
    </rPh>
    <rPh sb="8" eb="10">
      <t>バアイ</t>
    </rPh>
    <rPh sb="12" eb="14">
      <t>ゲダン</t>
    </rPh>
    <rPh sb="19" eb="20">
      <t>ナイ</t>
    </rPh>
    <rPh sb="23" eb="25">
      <t>キニュウ</t>
    </rPh>
    <rPh sb="31" eb="33">
      <t>サンショウ</t>
    </rPh>
    <phoneticPr fontId="2"/>
  </si>
  <si>
    <t>◆は協会記入欄
　● 受講費用入金確認後に、受付印と受講番号を付した受講票をFax送信します
　● 申込者の個人情報は当協会が適正に管理し、二次利用することはありません</t>
    <rPh sb="2" eb="4">
      <t>キョウカイ</t>
    </rPh>
    <rPh sb="4" eb="7">
      <t>キニュウラン</t>
    </rPh>
    <rPh sb="11" eb="15">
      <t>ジュコウヒヨウ</t>
    </rPh>
    <rPh sb="15" eb="20">
      <t>ニュウキンカクニンゴ</t>
    </rPh>
    <rPh sb="22" eb="25">
      <t>ウケツケイン</t>
    </rPh>
    <rPh sb="26" eb="30">
      <t>ジュコウバンゴウ</t>
    </rPh>
    <rPh sb="31" eb="32">
      <t>フ</t>
    </rPh>
    <rPh sb="34" eb="36">
      <t>ジュコウ</t>
    </rPh>
    <rPh sb="36" eb="37">
      <t>ヒョウ</t>
    </rPh>
    <rPh sb="41" eb="43">
      <t>ソウシン</t>
    </rPh>
    <rPh sb="50" eb="53">
      <t>モウシコミシャ</t>
    </rPh>
    <rPh sb="54" eb="58">
      <t>コジンジョウホウ</t>
    </rPh>
    <rPh sb="59" eb="62">
      <t>トウキョウカイ</t>
    </rPh>
    <rPh sb="63" eb="65">
      <t>テキセイ</t>
    </rPh>
    <rPh sb="66" eb="68">
      <t>カンリ</t>
    </rPh>
    <rPh sb="70" eb="74">
      <t>ニジリヨウ</t>
    </rPh>
    <phoneticPr fontId="2"/>
  </si>
  <si>
    <t>◆</t>
    <phoneticPr fontId="2"/>
  </si>
  <si>
    <t>★旧姓を使用した氏名又は通称の併記を希望される方は、氏名欄の(　　)内に希望する旧姓又は通称を記入し、併記
　を希望する氏名等が確認できるいずれかの書類※（コピー可）を添付してください。
　※旧姓又は通称が併記された住民票、自動車運転免許証又はマイナンバーカード（裏面は不要）等</t>
    <phoneticPr fontId="2"/>
  </si>
  <si>
    <t>あ1</t>
    <phoneticPr fontId="2"/>
  </si>
  <si>
    <t>△　桑名市中央町３丁目３８　　ヤマモリ体育館　2階会議室</t>
    <phoneticPr fontId="2"/>
  </si>
  <si>
    <t>◎　桑名市中央町３丁目４４　　桑名市パブリックセンター</t>
    <rPh sb="2" eb="5">
      <t>クワナシ</t>
    </rPh>
    <rPh sb="5" eb="8">
      <t>チュウオウチョウ</t>
    </rPh>
    <rPh sb="9" eb="11">
      <t>チョウメ</t>
    </rPh>
    <rPh sb="15" eb="18">
      <t>クワナシ</t>
    </rPh>
    <phoneticPr fontId="2"/>
  </si>
  <si>
    <t>▽　桑名市中央町３丁目２０　　柿安シティホール　3階大会議室</t>
    <rPh sb="2" eb="5">
      <t>クワナシ</t>
    </rPh>
    <rPh sb="5" eb="8">
      <t>チュウオウチョウ</t>
    </rPh>
    <rPh sb="9" eb="11">
      <t>チョウメ</t>
    </rPh>
    <rPh sb="15" eb="17">
      <t>カキヤス</t>
    </rPh>
    <phoneticPr fontId="2"/>
  </si>
  <si>
    <t>◇　桑名市中央町３丁目７９　　くわなメディアライヴ　1階多目的ホール</t>
    <phoneticPr fontId="2"/>
  </si>
  <si>
    <t>△　桑名市中央町３丁目３８　　　　　　　ヤマモリ体育館　2階会議室</t>
    <phoneticPr fontId="2"/>
  </si>
  <si>
    <t>熱中症予防管理者 労働衛生教育</t>
  </si>
  <si>
    <t>熱中症予防管理者 労働衛生教育</t>
    <phoneticPr fontId="2"/>
  </si>
  <si>
    <t>保護具着用管理責任者教育</t>
    <phoneticPr fontId="2"/>
  </si>
  <si>
    <t>○　桑名市増田５００　　　　　扶桑工機株式会社　本社工場</t>
    <rPh sb="5" eb="7">
      <t>マスダ</t>
    </rPh>
    <rPh sb="15" eb="19">
      <t>フソウコウキ</t>
    </rPh>
    <rPh sb="19" eb="23">
      <t>カブシキガイシャ</t>
    </rPh>
    <rPh sb="24" eb="28">
      <t>ホンシャコウジョウ</t>
    </rPh>
    <phoneticPr fontId="2"/>
  </si>
  <si>
    <t>▽　桑名市大福２　　　　　 　 　　　　　桑名金属工業㈱</t>
    <rPh sb="5" eb="7">
      <t>ダイフク</t>
    </rPh>
    <rPh sb="15" eb="16">
      <t>メイ</t>
    </rPh>
    <rPh sb="21" eb="23">
      <t>キンゾク</t>
    </rPh>
    <rPh sb="23" eb="25">
      <t>コウギョウ</t>
    </rPh>
    <phoneticPr fontId="2"/>
  </si>
  <si>
    <t>◇　桑名市桑部１２００　　 　　　　　　 桑名金属ファインテック㈱　桑部工場</t>
    <rPh sb="2" eb="5">
      <t>クワナシ</t>
    </rPh>
    <rPh sb="5" eb="6">
      <t>クワ</t>
    </rPh>
    <rPh sb="6" eb="7">
      <t>ブ</t>
    </rPh>
    <rPh sb="21" eb="25">
      <t>クワナキンゾク</t>
    </rPh>
    <rPh sb="34" eb="35">
      <t>クワ</t>
    </rPh>
    <rPh sb="35" eb="36">
      <t>ブ</t>
    </rPh>
    <rPh sb="36" eb="38">
      <t>コウジョウ</t>
    </rPh>
    <phoneticPr fontId="2"/>
  </si>
  <si>
    <t>○　いなべ市大安町大字門前１５３０　  　㈱デンソー　大安製作所</t>
    <rPh sb="5" eb="9">
      <t>シダイアンチョウ</t>
    </rPh>
    <rPh sb="9" eb="11">
      <t>オオアザ</t>
    </rPh>
    <rPh sb="11" eb="13">
      <t>モンゼン</t>
    </rPh>
    <rPh sb="27" eb="32">
      <t>ダイアンセイサクショ</t>
    </rPh>
    <phoneticPr fontId="2"/>
  </si>
  <si>
    <t>△　桑名市中央町３丁目３８　　ヤマモリ体育館　2階会議室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</si>
</sst>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&quot;　受講申込書&quot;"/>
    <numFmt numFmtId="177" formatCode="@&quot;　受講票&quot;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創英角ｺﾞｼｯｸUB"/>
      <family val="3"/>
      <charset val="128"/>
    </font>
    <font>
      <sz val="20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PSoeiKakugothicUB"/>
      <family val="2"/>
      <charset val="128"/>
    </font>
    <font>
      <sz val="14"/>
      <color theme="1"/>
      <name val="HGPSoeiKakugothicUB"/>
      <family val="2"/>
      <charset val="128"/>
    </font>
    <font>
      <sz val="16"/>
      <color theme="1"/>
      <name val="HGPSoeiKakugothicUB"/>
      <family val="2"/>
      <charset val="128"/>
    </font>
    <font>
      <sz val="12"/>
      <color theme="1"/>
      <name val="HGPGothicE"/>
      <family val="2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HGS創英ﾌﾟﾚｾﾞﾝｽEB"/>
      <family val="1"/>
      <charset val="128"/>
    </font>
    <font>
      <b/>
      <sz val="12"/>
      <color theme="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9" fillId="0" borderId="20" xfId="0" applyFont="1" applyBorder="1">
      <alignment vertical="center"/>
    </xf>
    <xf numFmtId="0" fontId="3" fillId="0" borderId="21" xfId="0" applyFont="1" applyBorder="1" applyAlignment="1">
      <alignment vertical="top"/>
    </xf>
    <xf numFmtId="0" fontId="4" fillId="0" borderId="1" xfId="0" applyFont="1" applyBorder="1" applyAlignment="1">
      <alignment horizontal="left" vertical="center"/>
    </xf>
    <xf numFmtId="49" fontId="3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49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vertical="top"/>
      <protection locked="0"/>
    </xf>
    <xf numFmtId="177" fontId="6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7" fillId="2" borderId="5" xfId="0" applyFont="1" applyFill="1" applyBorder="1" applyAlignment="1" applyProtection="1">
      <alignment horizontal="left" vertical="center" indent="2"/>
      <protection locked="0"/>
    </xf>
    <xf numFmtId="0" fontId="7" fillId="2" borderId="0" xfId="0" applyFont="1" applyFill="1" applyAlignment="1" applyProtection="1">
      <alignment horizontal="left" vertical="center" indent="2"/>
      <protection locked="0"/>
    </xf>
    <xf numFmtId="0" fontId="7" fillId="2" borderId="10" xfId="0" applyFont="1" applyFill="1" applyBorder="1" applyAlignment="1" applyProtection="1">
      <alignment horizontal="left" vertical="center" indent="2"/>
      <protection locked="0"/>
    </xf>
    <xf numFmtId="0" fontId="7" fillId="2" borderId="14" xfId="0" applyFont="1" applyFill="1" applyBorder="1" applyAlignment="1" applyProtection="1">
      <alignment horizontal="left" vertical="center" indent="2"/>
      <protection locked="0"/>
    </xf>
    <xf numFmtId="0" fontId="7" fillId="2" borderId="15" xfId="0" applyFont="1" applyFill="1" applyBorder="1" applyAlignment="1" applyProtection="1">
      <alignment horizontal="left" vertical="center" indent="2"/>
      <protection locked="0"/>
    </xf>
    <xf numFmtId="0" fontId="7" fillId="2" borderId="16" xfId="0" applyFont="1" applyFill="1" applyBorder="1" applyAlignment="1" applyProtection="1">
      <alignment horizontal="left" vertical="center" indent="2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11" fillId="0" borderId="2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3" fillId="0" borderId="3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3" xfId="0" applyNumberFormat="1" applyFont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17" fillId="0" borderId="1" xfId="0" applyFont="1" applyBorder="1" applyAlignment="1">
      <alignment horizontal="left" vertical="center" indent="2"/>
    </xf>
    <xf numFmtId="0" fontId="12" fillId="0" borderId="1" xfId="0" applyFont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left" vertical="center" indent="1"/>
      <protection locked="0"/>
    </xf>
    <xf numFmtId="0" fontId="17" fillId="2" borderId="3" xfId="0" applyFont="1" applyFill="1" applyBorder="1" applyAlignment="1" applyProtection="1">
      <alignment horizontal="left" vertical="center" indent="1"/>
      <protection locked="0"/>
    </xf>
    <xf numFmtId="0" fontId="17" fillId="2" borderId="4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1" fillId="0" borderId="2" xfId="0" applyFont="1" applyBorder="1" applyAlignment="1" applyProtection="1">
      <alignment horizontal="left" vertical="center" indent="1"/>
      <protection locked="0"/>
    </xf>
    <xf numFmtId="0" fontId="21" fillId="0" borderId="3" xfId="0" applyFont="1" applyBorder="1" applyAlignment="1" applyProtection="1">
      <alignment horizontal="left" vertical="center" indent="1"/>
      <protection locked="0"/>
    </xf>
    <xf numFmtId="0" fontId="21" fillId="0" borderId="4" xfId="0" applyFont="1" applyBorder="1" applyAlignment="1" applyProtection="1">
      <alignment horizontal="left" vertical="center" indent="1"/>
      <protection locked="0"/>
    </xf>
    <xf numFmtId="0" fontId="15" fillId="0" borderId="23" xfId="0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right" vertical="center" wrapText="1"/>
      <protection locked="0"/>
    </xf>
    <xf numFmtId="49" fontId="7" fillId="2" borderId="15" xfId="0" applyNumberFormat="1" applyFont="1" applyFill="1" applyBorder="1" applyAlignment="1" applyProtection="1">
      <alignment horizontal="lef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0" borderId="3" xfId="1" applyFont="1" applyFill="1" applyBorder="1" applyAlignment="1" applyProtection="1">
      <alignment horizontal="left" vertical="center"/>
      <protection locked="0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10" fillId="0" borderId="21" xfId="0" applyFont="1" applyBorder="1" applyAlignment="1">
      <alignment vertical="top"/>
    </xf>
    <xf numFmtId="0" fontId="10" fillId="0" borderId="22" xfId="0" applyFont="1" applyBorder="1" applyAlignment="1">
      <alignment vertical="top"/>
    </xf>
    <xf numFmtId="0" fontId="7" fillId="2" borderId="21" xfId="0" applyFont="1" applyFill="1" applyBorder="1" applyAlignment="1" applyProtection="1">
      <alignment vertical="top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21" xfId="0" applyFont="1" applyFill="1" applyBorder="1" applyAlignment="1" applyProtection="1">
      <alignment horizontal="right" vertical="top"/>
      <protection locked="0"/>
    </xf>
    <xf numFmtId="17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left" vertical="center" indent="1" shrinkToFit="1"/>
      <protection locked="0"/>
    </xf>
    <xf numFmtId="0" fontId="18" fillId="2" borderId="3" xfId="0" applyFont="1" applyFill="1" applyBorder="1" applyAlignment="1" applyProtection="1">
      <alignment horizontal="left" vertical="center" indent="1" shrinkToFit="1"/>
      <protection locked="0"/>
    </xf>
    <xf numFmtId="0" fontId="18" fillId="2" borderId="4" xfId="0" applyFont="1" applyFill="1" applyBorder="1" applyAlignment="1" applyProtection="1">
      <alignment horizontal="left" vertical="center" indent="1" shrinkToFit="1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0" fontId="11" fillId="2" borderId="15" xfId="0" applyFont="1" applyFill="1" applyBorder="1" applyAlignment="1" applyProtection="1">
      <alignment horizontal="left" vertical="center" indent="1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7" fillId="2" borderId="12" xfId="0" applyNumberFormat="1" applyFont="1" applyFill="1" applyBorder="1" applyProtection="1">
      <alignment vertical="center"/>
      <protection locked="0"/>
    </xf>
    <xf numFmtId="0" fontId="3" fillId="0" borderId="12" xfId="0" applyFont="1" applyBorder="1" applyAlignment="1">
      <alignment horizontal="right" vertical="center"/>
    </xf>
    <xf numFmtId="49" fontId="7" fillId="2" borderId="13" xfId="0" applyNumberFormat="1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 wrapText="1" indent="1" shrinkToFit="1"/>
    </xf>
    <xf numFmtId="0" fontId="7" fillId="0" borderId="9" xfId="0" applyFont="1" applyBorder="1" applyAlignment="1">
      <alignment horizontal="left" vertical="center" wrapText="1" indent="1" shrinkToFit="1"/>
    </xf>
    <xf numFmtId="0" fontId="7" fillId="0" borderId="12" xfId="0" applyFont="1" applyBorder="1" applyAlignment="1">
      <alignment horizontal="left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20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20" fillId="2" borderId="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57977</xdr:colOff>
      <xdr:row>0</xdr:row>
      <xdr:rowOff>49696</xdr:rowOff>
    </xdr:from>
    <xdr:to>
      <xdr:col>130</xdr:col>
      <xdr:colOff>16564</xdr:colOff>
      <xdr:row>45</xdr:row>
      <xdr:rowOff>74544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05020" y="49696"/>
          <a:ext cx="5731566" cy="13633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受講申込書　記入方法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色のところに入力してください。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行目右側に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申込日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を記入してください</a:t>
          </a: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講習名を選択してください　受講申込書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マークが表示されるので、クリックしてリストを表示させ、該当講習名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」欄に事業場名を記入してください。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事業場所在地（返信先）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行目の「連絡担当者」欄にもご記入をお願いします。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受講費用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」欄を受講案内をご確認の上、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「税込金額」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会員と非会員で金額が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異なり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ますので、ご注意ください。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また、受講料の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振込予定日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06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印欄にコメントを入れられます。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請求書が必要の場合は、この欄に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「請求書　必要」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受講者の氏名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旧姓を使用した氏名又は通称の併記を希望される方は、氏名欄下段（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行目）の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内に希望する旧姓又は通称を記入して下さい。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この場合、希望する氏名等が確認できる書類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（コピー可）を添付してください。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旧姓又は通称が併記された「住民票」、「自動車運転免許証」、又は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「マイナンバーカード（裏面は不要）」等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開催日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受講案内をご確認の上ご記入ください。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「年」は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リストからお選びください。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クリックしてリストを表示させ、該当会場名を選択してください。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講習が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日以上になる場合は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マークが表示されるので、クリックしてリストを表示させ、該当会場名を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選択してください。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会場名を選択すると、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開始時刻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が表示されます。</a:t>
          </a:r>
          <a:endParaRPr lang="ja-JP" altLang="ja-JP">
            <a:effectLst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「産業用ロボット」の場合は受講者数により午前・午後に分かれることが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 ありますので、事務局で指定・記載します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行目に記入いただいた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受講者氏名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行目の「氏名」欄に、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行目にその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」が表示されますので、ご確認の上、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フリガナが間違っておりましたら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訂正してください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性別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」欄にカーソルを合わせると、右端に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▼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マークが表示されるので、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クリックしてリストを表示させ、該当するものを選択してください。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」欄の「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19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」にカーソルを合わせると、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▼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マークが表示され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るので、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年以降の方はクリックして「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」を選択してください。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西暦の下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桁、月日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34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行目の「</a:t>
          </a:r>
          <a:r>
            <a:rPr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」欄をご記入ください。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「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修了証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の作成のため、</a:t>
          </a:r>
          <a:r>
            <a:rPr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新・旧文字の区別を含め、正確に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なお、アパート・マンション等の建物名・部屋番号は「修了証」には省略しますが、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個人を特定する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ためご記入ください。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ご記入できましたら、桑名労働基準協会あて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0594-23-7050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）送信してください。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91</xdr:col>
      <xdr:colOff>115955</xdr:colOff>
      <xdr:row>2</xdr:row>
      <xdr:rowOff>57978</xdr:rowOff>
    </xdr:from>
    <xdr:to>
      <xdr:col>95</xdr:col>
      <xdr:colOff>99390</xdr:colOff>
      <xdr:row>2</xdr:row>
      <xdr:rowOff>140804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340585" y="579782"/>
          <a:ext cx="546653" cy="82826"/>
        </a:xfrm>
        <a:prstGeom prst="rect">
          <a:avLst/>
        </a:prstGeom>
        <a:solidFill>
          <a:srgbClr val="FFFF99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91</xdr:col>
      <xdr:colOff>33132</xdr:colOff>
      <xdr:row>28</xdr:row>
      <xdr:rowOff>231913</xdr:rowOff>
    </xdr:from>
    <xdr:to>
      <xdr:col>127</xdr:col>
      <xdr:colOff>74959</xdr:colOff>
      <xdr:row>31</xdr:row>
      <xdr:rowOff>165652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61784" y="8705022"/>
          <a:ext cx="5110784" cy="753717"/>
        </a:xfrm>
        <a:prstGeom prst="bracketPair">
          <a:avLst>
            <a:gd name="adj" fmla="val 12523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76"/>
  <sheetViews>
    <sheetView showGridLines="0" showZeros="0" tabSelected="1" view="pageBreakPreview" zoomScale="115" zoomScaleNormal="100" zoomScaleSheetLayoutView="115" workbookViewId="0">
      <selection activeCell="F20" sqref="F20:J20"/>
    </sheetView>
  </sheetViews>
  <sheetFormatPr defaultRowHeight="14.25"/>
  <cols>
    <col min="1" max="32" width="1.875" style="1" customWidth="1"/>
    <col min="33" max="37" width="2.25" style="1" customWidth="1"/>
    <col min="38" max="47" width="1.875" style="1" customWidth="1"/>
    <col min="48" max="48" width="2.25" style="1" customWidth="1"/>
    <col min="49" max="51" width="1.875" style="1" customWidth="1"/>
    <col min="52" max="55" width="1.875" style="1" hidden="1" customWidth="1"/>
    <col min="56" max="56" width="80.5" style="3" hidden="1" customWidth="1"/>
    <col min="57" max="57" width="30.625" style="1" hidden="1" customWidth="1"/>
    <col min="58" max="86" width="1.875" style="1" hidden="1" customWidth="1"/>
    <col min="87" max="130" width="1.875" style="1" customWidth="1"/>
    <col min="131" max="132" width="9" style="1"/>
    <col min="133" max="133" width="41.625" style="1" bestFit="1" customWidth="1"/>
    <col min="134" max="16384" width="9" style="1"/>
  </cols>
  <sheetData>
    <row r="1" spans="1:57" ht="26.25" customHeight="1">
      <c r="A1" s="123" t="s">
        <v>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4"/>
      <c r="S1" s="126" t="s">
        <v>10</v>
      </c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8"/>
      <c r="AI1" s="18"/>
      <c r="AJ1" s="132"/>
      <c r="AK1" s="132"/>
      <c r="AL1" s="132"/>
      <c r="AM1" s="132"/>
      <c r="AN1" s="18" t="s">
        <v>17</v>
      </c>
      <c r="AO1" s="125"/>
      <c r="AP1" s="125"/>
      <c r="AQ1" s="125"/>
      <c r="AR1" s="18" t="s">
        <v>18</v>
      </c>
      <c r="AS1" s="125"/>
      <c r="AT1" s="125"/>
      <c r="AU1" s="125"/>
      <c r="AV1" s="18" t="s">
        <v>19</v>
      </c>
      <c r="BD1" s="2" t="s">
        <v>44</v>
      </c>
      <c r="BE1" s="4" t="s">
        <v>74</v>
      </c>
    </row>
    <row r="2" spans="1:57" ht="9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/>
      <c r="AJ2" s="36"/>
      <c r="AK2" s="36"/>
      <c r="AL2" s="36"/>
      <c r="AM2" s="36"/>
      <c r="AN2" s="35"/>
      <c r="AO2" s="37"/>
      <c r="AP2" s="37"/>
      <c r="AQ2" s="37"/>
      <c r="AR2" s="35"/>
      <c r="AS2" s="37"/>
      <c r="AT2" s="37"/>
      <c r="AU2" s="37"/>
      <c r="AV2" s="35"/>
      <c r="BD2" s="2"/>
      <c r="BE2" s="4"/>
    </row>
    <row r="3" spans="1:57" ht="25.5" customHeight="1">
      <c r="A3" s="133" t="s">
        <v>91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BD3" s="2" t="s">
        <v>45</v>
      </c>
      <c r="BE3" s="4" t="s">
        <v>63</v>
      </c>
    </row>
    <row r="4" spans="1:57" ht="28.5" customHeight="1">
      <c r="A4" s="40" t="s">
        <v>0</v>
      </c>
      <c r="B4" s="40"/>
      <c r="C4" s="40"/>
      <c r="D4" s="40"/>
      <c r="E4" s="40"/>
      <c r="F4" s="134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6"/>
      <c r="AS4" s="148"/>
      <c r="AT4" s="149"/>
      <c r="AU4" s="149"/>
      <c r="AV4" s="150"/>
      <c r="BD4" s="2" t="s">
        <v>47</v>
      </c>
    </row>
    <row r="5" spans="1:57" ht="21.75" customHeight="1">
      <c r="A5" s="41" t="s">
        <v>2</v>
      </c>
      <c r="B5" s="42"/>
      <c r="C5" s="42"/>
      <c r="D5" s="42"/>
      <c r="E5" s="43"/>
      <c r="F5" s="56" t="s">
        <v>3</v>
      </c>
      <c r="G5" s="57"/>
      <c r="H5" s="58"/>
      <c r="I5" s="59"/>
      <c r="J5" s="59"/>
      <c r="K5" s="60"/>
      <c r="L5" s="7" t="s">
        <v>4</v>
      </c>
      <c r="M5" s="58"/>
      <c r="N5" s="59"/>
      <c r="O5" s="59"/>
      <c r="P5" s="59"/>
      <c r="Q5" s="59"/>
      <c r="R5" s="60"/>
      <c r="S5" s="121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122"/>
      <c r="BD5" s="2" t="s">
        <v>51</v>
      </c>
      <c r="BE5" s="4"/>
    </row>
    <row r="6" spans="1:57" ht="28.5" customHeight="1">
      <c r="A6" s="44"/>
      <c r="B6" s="45"/>
      <c r="C6" s="45"/>
      <c r="D6" s="45"/>
      <c r="E6" s="46"/>
      <c r="F6" s="129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1"/>
      <c r="BD6" s="2" t="s">
        <v>48</v>
      </c>
      <c r="BE6" s="4">
        <v>2026</v>
      </c>
    </row>
    <row r="7" spans="1:57" ht="28.5" customHeight="1">
      <c r="A7" s="47"/>
      <c r="B7" s="48"/>
      <c r="C7" s="48"/>
      <c r="D7" s="48"/>
      <c r="E7" s="49"/>
      <c r="F7" s="140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2"/>
      <c r="BD7" s="2" t="s">
        <v>49</v>
      </c>
      <c r="BE7" s="4">
        <v>2027</v>
      </c>
    </row>
    <row r="8" spans="1:57" ht="22.5" customHeight="1">
      <c r="A8" s="41" t="s">
        <v>77</v>
      </c>
      <c r="B8" s="42"/>
      <c r="C8" s="42"/>
      <c r="D8" s="42"/>
      <c r="E8" s="43"/>
      <c r="F8" s="137" t="s">
        <v>76</v>
      </c>
      <c r="G8" s="138"/>
      <c r="H8" s="138"/>
      <c r="I8" s="138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8" t="s">
        <v>75</v>
      </c>
      <c r="AJ8" s="138"/>
      <c r="AK8" s="138"/>
      <c r="AL8" s="138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BD8" s="2" t="s">
        <v>52</v>
      </c>
      <c r="BE8" s="4">
        <v>2027</v>
      </c>
    </row>
    <row r="9" spans="1:57" ht="22.5" customHeight="1">
      <c r="A9" s="47"/>
      <c r="B9" s="48"/>
      <c r="C9" s="48"/>
      <c r="D9" s="48"/>
      <c r="E9" s="49"/>
      <c r="F9" s="143" t="s">
        <v>12</v>
      </c>
      <c r="G9" s="144"/>
      <c r="H9" s="144"/>
      <c r="I9" s="144"/>
      <c r="J9" s="144"/>
      <c r="K9" s="144"/>
      <c r="L9" s="144"/>
      <c r="M9" s="144"/>
      <c r="N9" s="144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0"/>
      <c r="AE9" s="146" t="s">
        <v>13</v>
      </c>
      <c r="AF9" s="146"/>
      <c r="AG9" s="146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7"/>
      <c r="BD9" s="2" t="s">
        <v>46</v>
      </c>
      <c r="BE9" s="4"/>
    </row>
    <row r="10" spans="1:57" ht="30.75" customHeight="1">
      <c r="A10" s="40" t="s">
        <v>1</v>
      </c>
      <c r="B10" s="40"/>
      <c r="C10" s="40"/>
      <c r="D10" s="40"/>
      <c r="E10" s="40"/>
      <c r="F10" s="118"/>
      <c r="G10" s="119"/>
      <c r="H10" s="119"/>
      <c r="I10" s="119"/>
      <c r="J10" s="119"/>
      <c r="K10" s="120" t="s">
        <v>40</v>
      </c>
      <c r="L10" s="120"/>
      <c r="M10" s="27" t="s">
        <v>8</v>
      </c>
      <c r="N10" s="76"/>
      <c r="O10" s="76"/>
      <c r="P10" s="11" t="s">
        <v>5</v>
      </c>
      <c r="Q10" s="76"/>
      <c r="R10" s="76"/>
      <c r="S10" s="11" t="s">
        <v>6</v>
      </c>
      <c r="T10" s="5" t="s">
        <v>33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6"/>
      <c r="AL10" s="70" t="s">
        <v>7</v>
      </c>
      <c r="AM10" s="71"/>
      <c r="AN10" s="72"/>
      <c r="AO10" s="73" t="s">
        <v>83</v>
      </c>
      <c r="AP10" s="74"/>
      <c r="AQ10" s="74"/>
      <c r="AR10" s="74"/>
      <c r="AS10" s="74"/>
      <c r="AT10" s="74"/>
      <c r="AU10" s="74"/>
      <c r="AV10" s="75"/>
      <c r="BD10" s="2" t="s">
        <v>53</v>
      </c>
      <c r="BE10" s="4" t="s">
        <v>71</v>
      </c>
    </row>
    <row r="11" spans="1:57" ht="37.5" customHeight="1">
      <c r="A11" s="92" t="s">
        <v>82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4"/>
      <c r="AL11" s="80" t="s">
        <v>11</v>
      </c>
      <c r="AM11" s="80"/>
      <c r="AN11" s="80"/>
      <c r="AO11" s="81" t="s">
        <v>83</v>
      </c>
      <c r="AP11" s="82"/>
      <c r="AQ11" s="82"/>
      <c r="AR11" s="82"/>
      <c r="AS11" s="82"/>
      <c r="AT11" s="82"/>
      <c r="AU11" s="82"/>
      <c r="AV11" s="83"/>
      <c r="BD11" s="2" t="s">
        <v>50</v>
      </c>
      <c r="BE11" s="4"/>
    </row>
    <row r="12" spans="1:57" ht="17.25" customHeight="1">
      <c r="A12" s="95" t="s">
        <v>66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80"/>
      <c r="AM12" s="80"/>
      <c r="AN12" s="80"/>
      <c r="AO12" s="84"/>
      <c r="AP12" s="85"/>
      <c r="AQ12" s="85"/>
      <c r="AR12" s="85"/>
      <c r="AS12" s="85"/>
      <c r="AT12" s="85"/>
      <c r="AU12" s="85"/>
      <c r="AV12" s="86"/>
      <c r="BD12" s="2" t="s">
        <v>54</v>
      </c>
      <c r="BE12" s="4" t="s">
        <v>72</v>
      </c>
    </row>
    <row r="13" spans="1:57" ht="40.5" customHeight="1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80"/>
      <c r="AM13" s="80"/>
      <c r="AN13" s="80"/>
      <c r="AO13" s="87"/>
      <c r="AP13" s="88"/>
      <c r="AQ13" s="88"/>
      <c r="AR13" s="88"/>
      <c r="AS13" s="88"/>
      <c r="AT13" s="88"/>
      <c r="AU13" s="88"/>
      <c r="AV13" s="89"/>
      <c r="BD13" s="2" t="s">
        <v>92</v>
      </c>
    </row>
    <row r="14" spans="1:57" ht="4.5" customHeight="1" thickBo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BD14" s="2" t="s">
        <v>93</v>
      </c>
    </row>
    <row r="15" spans="1:57" ht="3.75" customHeight="1">
      <c r="BD15" s="2"/>
    </row>
    <row r="16" spans="1:57" ht="25.5" customHeight="1">
      <c r="A16" s="38" t="str">
        <f>A3</f>
        <v>熱中症予防管理者 労働衛生教育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26"/>
      <c r="AT16" s="26"/>
      <c r="AU16" s="26"/>
      <c r="AV16" s="26"/>
      <c r="AZ16" s="1">
        <f>IF(F18&lt;&gt;"",1,0)</f>
        <v>0</v>
      </c>
      <c r="BD16" s="2"/>
    </row>
    <row r="17" spans="1:70" ht="24.95" customHeight="1">
      <c r="A17" s="40" t="s">
        <v>0</v>
      </c>
      <c r="B17" s="40"/>
      <c r="C17" s="40"/>
      <c r="D17" s="40"/>
      <c r="E17" s="40"/>
      <c r="F17" s="63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5"/>
      <c r="AS17" s="24"/>
      <c r="AT17" s="25"/>
      <c r="AU17" s="25"/>
      <c r="AV17" s="25"/>
      <c r="BD17" s="2"/>
    </row>
    <row r="18" spans="1:70" ht="27.75" customHeight="1">
      <c r="A18" s="41" t="s">
        <v>15</v>
      </c>
      <c r="B18" s="42"/>
      <c r="C18" s="42"/>
      <c r="D18" s="42"/>
      <c r="E18" s="43"/>
      <c r="F18" s="173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62" t="s">
        <v>81</v>
      </c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3"/>
      <c r="AG18" s="167" t="s">
        <v>16</v>
      </c>
      <c r="AH18" s="168"/>
      <c r="AI18" s="168"/>
      <c r="AJ18" s="168"/>
      <c r="AK18" s="169"/>
      <c r="AL18" s="81" t="s">
        <v>14</v>
      </c>
      <c r="AM18" s="82"/>
      <c r="AN18" s="82"/>
      <c r="AO18" s="82"/>
      <c r="AP18" s="82"/>
      <c r="AQ18" s="82"/>
      <c r="AR18" s="82"/>
      <c r="AS18" s="82"/>
      <c r="AT18" s="82"/>
      <c r="AU18" s="82"/>
      <c r="AV18" s="83"/>
      <c r="BD18" s="3" t="s">
        <v>64</v>
      </c>
      <c r="BE18" s="1" t="s">
        <v>65</v>
      </c>
    </row>
    <row r="19" spans="1:70" ht="27" customHeight="1">
      <c r="A19" s="47"/>
      <c r="B19" s="48"/>
      <c r="C19" s="48"/>
      <c r="D19" s="48"/>
      <c r="E19" s="49"/>
      <c r="F19" s="32" t="s">
        <v>79</v>
      </c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31" t="s">
        <v>80</v>
      </c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5"/>
      <c r="AG19" s="170"/>
      <c r="AH19" s="171"/>
      <c r="AI19" s="171"/>
      <c r="AJ19" s="171"/>
      <c r="AK19" s="172"/>
      <c r="AL19" s="87"/>
      <c r="AM19" s="88"/>
      <c r="AN19" s="88"/>
      <c r="AO19" s="88"/>
      <c r="AP19" s="88"/>
      <c r="AQ19" s="88"/>
      <c r="AR19" s="88"/>
      <c r="AS19" s="88"/>
      <c r="AT19" s="88"/>
      <c r="AU19" s="88"/>
      <c r="AV19" s="89"/>
    </row>
    <row r="20" spans="1:70" ht="24.95" customHeight="1">
      <c r="A20" s="39" t="s">
        <v>20</v>
      </c>
      <c r="B20" s="40"/>
      <c r="C20" s="40"/>
      <c r="D20" s="40"/>
      <c r="E20" s="40"/>
      <c r="F20" s="77">
        <v>2026</v>
      </c>
      <c r="G20" s="78"/>
      <c r="H20" s="78"/>
      <c r="I20" s="78"/>
      <c r="J20" s="78"/>
      <c r="K20" s="13" t="s">
        <v>17</v>
      </c>
      <c r="L20" s="79">
        <v>4</v>
      </c>
      <c r="M20" s="79"/>
      <c r="N20" s="79"/>
      <c r="O20" s="13" t="s">
        <v>18</v>
      </c>
      <c r="P20" s="79">
        <v>24</v>
      </c>
      <c r="Q20" s="79"/>
      <c r="R20" s="79"/>
      <c r="S20" s="13" t="s">
        <v>19</v>
      </c>
      <c r="T20" s="91"/>
      <c r="U20" s="91"/>
      <c r="V20" s="91"/>
      <c r="W20" s="79"/>
      <c r="X20" s="79"/>
      <c r="Y20" s="79"/>
      <c r="Z20" s="30"/>
      <c r="AA20" s="79"/>
      <c r="AB20" s="79"/>
      <c r="AC20" s="79"/>
      <c r="AD20" s="30"/>
      <c r="AE20" s="13"/>
      <c r="AF20" s="12"/>
      <c r="AG20" s="39" t="s">
        <v>68</v>
      </c>
      <c r="AH20" s="40"/>
      <c r="AI20" s="40"/>
      <c r="AJ20" s="40"/>
      <c r="AK20" s="40"/>
      <c r="AL20" s="90" t="s">
        <v>55</v>
      </c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BD20" s="2" t="s">
        <v>43</v>
      </c>
      <c r="BE20" s="28" t="s">
        <v>41</v>
      </c>
    </row>
    <row r="21" spans="1:70" ht="24.95" customHeight="1">
      <c r="A21" s="39" t="s">
        <v>57</v>
      </c>
      <c r="B21" s="40"/>
      <c r="C21" s="40"/>
      <c r="D21" s="40"/>
      <c r="E21" s="40"/>
      <c r="F21" s="99" t="s">
        <v>98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1"/>
      <c r="BD21" s="2" t="s">
        <v>86</v>
      </c>
      <c r="BE21" s="4" t="s">
        <v>21</v>
      </c>
    </row>
    <row r="22" spans="1:70" ht="24.95" customHeight="1">
      <c r="A22" s="39" t="s">
        <v>58</v>
      </c>
      <c r="B22" s="40"/>
      <c r="C22" s="40"/>
      <c r="D22" s="40"/>
      <c r="E22" s="40"/>
      <c r="F22" s="97" t="str">
        <f>VLOOKUP(F21,$BD$20:$BE$25,2)</f>
        <v>９:００～　（受付開始 ８:４５～）</v>
      </c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8" t="s">
        <v>23</v>
      </c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BD22" s="2" t="s">
        <v>88</v>
      </c>
      <c r="BE22" s="4" t="s">
        <v>22</v>
      </c>
      <c r="BR22" s="20"/>
    </row>
    <row r="23" spans="1:70" ht="24.95" customHeight="1">
      <c r="A23" s="39" t="s">
        <v>59</v>
      </c>
      <c r="B23" s="40"/>
      <c r="C23" s="40"/>
      <c r="D23" s="40"/>
      <c r="E23" s="40"/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6"/>
      <c r="BD23" s="2" t="s">
        <v>89</v>
      </c>
      <c r="BE23" s="4" t="s">
        <v>21</v>
      </c>
    </row>
    <row r="24" spans="1:70" ht="24.95" customHeight="1">
      <c r="A24" s="39" t="s">
        <v>60</v>
      </c>
      <c r="B24" s="40"/>
      <c r="C24" s="40"/>
      <c r="D24" s="40"/>
      <c r="E24" s="40"/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9"/>
      <c r="AC24" s="112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4"/>
      <c r="BD24" s="2" t="s">
        <v>94</v>
      </c>
      <c r="BE24" s="4" t="s">
        <v>42</v>
      </c>
    </row>
    <row r="25" spans="1:70" ht="24.95" customHeight="1">
      <c r="A25" s="103" t="s">
        <v>73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BD25" s="2" t="s">
        <v>87</v>
      </c>
      <c r="BE25" s="4" t="s">
        <v>22</v>
      </c>
    </row>
    <row r="26" spans="1:70" ht="15" customHeight="1" thickBo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</row>
    <row r="27" spans="1:70" ht="24.75" customHeight="1">
      <c r="A27" s="107" t="s">
        <v>24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BD27" s="3" t="s">
        <v>61</v>
      </c>
      <c r="BE27" s="1" t="s">
        <v>62</v>
      </c>
    </row>
    <row r="28" spans="1:70" ht="24.95" customHeight="1">
      <c r="A28" s="108" t="str">
        <f>A3</f>
        <v>熱中症予防管理者 労働衛生教育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10"/>
      <c r="T28" s="111">
        <f>$L$20</f>
        <v>4</v>
      </c>
      <c r="U28" s="66"/>
      <c r="V28" s="5" t="s">
        <v>38</v>
      </c>
      <c r="W28" s="66">
        <f>$P$20</f>
        <v>24</v>
      </c>
      <c r="X28" s="66"/>
      <c r="Y28" s="5" t="s">
        <v>39</v>
      </c>
      <c r="Z28" s="6"/>
      <c r="BD28" s="2" t="s">
        <v>56</v>
      </c>
      <c r="BE28" s="4" t="s">
        <v>41</v>
      </c>
    </row>
    <row r="29" spans="1:70" ht="24.95" customHeight="1">
      <c r="A29" s="102" t="s">
        <v>25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BD29" s="2" t="s">
        <v>90</v>
      </c>
      <c r="BE29" s="4" t="s">
        <v>21</v>
      </c>
    </row>
    <row r="30" spans="1:70" ht="15" customHeight="1">
      <c r="A30" s="39" t="s">
        <v>26</v>
      </c>
      <c r="B30" s="40"/>
      <c r="C30" s="40"/>
      <c r="D30" s="40"/>
      <c r="E30" s="40"/>
      <c r="F30" s="161" t="str">
        <f>PHONETIC(F18)</f>
        <v/>
      </c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AG30" s="157" t="s">
        <v>31</v>
      </c>
      <c r="AH30" s="152"/>
      <c r="AI30" s="152"/>
      <c r="AJ30" s="153"/>
      <c r="AK30" s="152" t="s">
        <v>30</v>
      </c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3"/>
      <c r="BD30" s="2" t="s">
        <v>95</v>
      </c>
      <c r="BE30" s="4" t="s">
        <v>42</v>
      </c>
    </row>
    <row r="31" spans="1:70" ht="24.95" customHeight="1">
      <c r="A31" s="39" t="s">
        <v>27</v>
      </c>
      <c r="B31" s="40"/>
      <c r="C31" s="40"/>
      <c r="D31" s="40"/>
      <c r="E31" s="40"/>
      <c r="F31" s="158">
        <f>F18</f>
        <v>0</v>
      </c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9"/>
      <c r="T31" s="14" t="s">
        <v>79</v>
      </c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5" t="s">
        <v>80</v>
      </c>
      <c r="AG31" s="154" t="s">
        <v>37</v>
      </c>
      <c r="AH31" s="155"/>
      <c r="AI31" s="155"/>
      <c r="AJ31" s="156"/>
      <c r="AK31" s="116">
        <v>19</v>
      </c>
      <c r="AL31" s="116"/>
      <c r="AM31" s="117"/>
      <c r="AN31" s="117"/>
      <c r="AO31" s="10" t="s">
        <v>17</v>
      </c>
      <c r="AP31" s="115"/>
      <c r="AQ31" s="115"/>
      <c r="AR31" s="10" t="s">
        <v>18</v>
      </c>
      <c r="AS31" s="115"/>
      <c r="AT31" s="115"/>
      <c r="AU31" s="10" t="s">
        <v>19</v>
      </c>
      <c r="AV31" s="16" t="s">
        <v>29</v>
      </c>
      <c r="BD31" s="2" t="s">
        <v>96</v>
      </c>
      <c r="BE31" s="4" t="s">
        <v>42</v>
      </c>
    </row>
    <row r="32" spans="1:70" ht="18" customHeight="1">
      <c r="A32" s="41" t="s">
        <v>28</v>
      </c>
      <c r="B32" s="42"/>
      <c r="C32" s="42"/>
      <c r="D32" s="42"/>
      <c r="E32" s="43"/>
      <c r="F32" s="56" t="s">
        <v>3</v>
      </c>
      <c r="G32" s="57"/>
      <c r="H32" s="58"/>
      <c r="I32" s="59"/>
      <c r="J32" s="59"/>
      <c r="K32" s="60"/>
      <c r="L32" s="7" t="s">
        <v>4</v>
      </c>
      <c r="M32" s="58"/>
      <c r="N32" s="59"/>
      <c r="O32" s="59"/>
      <c r="P32" s="59"/>
      <c r="Q32" s="59"/>
      <c r="R32" s="60"/>
      <c r="S32" s="8"/>
      <c r="T32" s="8"/>
      <c r="U32" s="8"/>
      <c r="V32" s="8"/>
      <c r="W32" s="62" t="s">
        <v>32</v>
      </c>
      <c r="X32" s="62"/>
      <c r="Y32" s="62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8"/>
      <c r="AP32" s="8"/>
      <c r="AQ32" s="8"/>
      <c r="AR32" s="8"/>
      <c r="AS32" s="8"/>
      <c r="AT32" s="8"/>
      <c r="AU32" s="8"/>
      <c r="AV32" s="9"/>
      <c r="BD32" s="2" t="s">
        <v>97</v>
      </c>
      <c r="BE32" s="4" t="s">
        <v>67</v>
      </c>
    </row>
    <row r="33" spans="1:133" ht="24" customHeight="1">
      <c r="A33" s="44"/>
      <c r="B33" s="45"/>
      <c r="C33" s="45"/>
      <c r="D33" s="45"/>
      <c r="E33" s="46"/>
      <c r="F33" s="50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2"/>
      <c r="BD33" s="2" t="s">
        <v>87</v>
      </c>
      <c r="BE33" s="4" t="s">
        <v>78</v>
      </c>
    </row>
    <row r="34" spans="1:133" ht="24" customHeight="1">
      <c r="A34" s="47"/>
      <c r="B34" s="48"/>
      <c r="C34" s="48"/>
      <c r="D34" s="48"/>
      <c r="E34" s="49"/>
      <c r="F34" s="53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Z34" s="1">
        <f>IF(I39&lt;&gt;"",1,0)</f>
        <v>0</v>
      </c>
      <c r="EC34" s="1" t="s">
        <v>85</v>
      </c>
    </row>
    <row r="35" spans="1:133" ht="37.5" customHeight="1">
      <c r="A35" s="151" t="s">
        <v>84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</row>
    <row r="36" spans="1:133" ht="21.7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</row>
    <row r="37" spans="1:133" ht="25.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BD37" s="19"/>
    </row>
    <row r="38" spans="1:133" ht="24.95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BD38" s="19">
        <v>19</v>
      </c>
    </row>
    <row r="39" spans="1:133" ht="24.9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BD39" s="19">
        <v>20</v>
      </c>
    </row>
    <row r="40" spans="1:133" ht="15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BD40" s="19"/>
    </row>
    <row r="41" spans="1:133" ht="24.95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</row>
    <row r="42" spans="1:133" ht="24.95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BN42" s="21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3"/>
    </row>
    <row r="43" spans="1:133" ht="24.95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BD43" s="2"/>
    </row>
    <row r="44" spans="1:133" ht="24.95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BD44" s="2" t="s">
        <v>37</v>
      </c>
    </row>
    <row r="45" spans="1:133" ht="24.95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BD45" s="2" t="s">
        <v>34</v>
      </c>
    </row>
    <row r="46" spans="1:133" ht="15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BD46" s="2" t="s">
        <v>35</v>
      </c>
    </row>
    <row r="47" spans="1:133" ht="24.95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BD47" s="2" t="s">
        <v>36</v>
      </c>
    </row>
    <row r="48" spans="1:133" ht="24.95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BD48" s="2"/>
    </row>
    <row r="49" spans="1:93" ht="24.95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</row>
    <row r="50" spans="1:93" ht="15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BC50"/>
      <c r="BD50" s="2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</row>
    <row r="51" spans="1:93" ht="24.95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BD51" s="29" t="s">
        <v>69</v>
      </c>
      <c r="BE51"/>
    </row>
    <row r="52" spans="1:93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Z52" s="1">
        <f>IF(I59&lt;&gt;"",1,0)</f>
        <v>0</v>
      </c>
      <c r="BD52" s="2" t="s">
        <v>70</v>
      </c>
    </row>
    <row r="53" spans="1:93" ht="24.9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</row>
    <row r="54" spans="1:93" ht="24.95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</row>
    <row r="55" spans="1:9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93" ht="5.2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93" ht="25.5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</row>
    <row r="58" spans="1:93" ht="24.95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BJ58" s="21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3"/>
    </row>
    <row r="59" spans="1:93" ht="24.95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</row>
    <row r="60" spans="1:93" ht="1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</row>
    <row r="61" spans="1:93" ht="24.9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93" ht="24.9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</row>
    <row r="63" spans="1:93" ht="24.9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</row>
    <row r="64" spans="1:93" ht="24.9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</row>
    <row r="65" spans="1:48" ht="24.9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</row>
    <row r="66" spans="1:48" ht="15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</row>
    <row r="67" spans="1:48" ht="24.95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</row>
    <row r="68" spans="1:48" ht="24.9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</row>
    <row r="69" spans="1:48" ht="24.95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</row>
    <row r="70" spans="1:48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</row>
    <row r="71" spans="1:48" ht="24.9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</row>
    <row r="72" spans="1: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</row>
    <row r="73" spans="1:48" ht="24.9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</row>
    <row r="74" spans="1:48" ht="24.9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</row>
    <row r="75" spans="1:48" ht="18.7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</row>
    <row r="76" spans="1:48" ht="18.7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</row>
  </sheetData>
  <sheetProtection sheet="1" objects="1" scenarios="1"/>
  <sortState xmlns:xlrd2="http://schemas.microsoft.com/office/spreadsheetml/2017/richdata2" ref="BD20:BE24">
    <sortCondition ref="BD20:BD24"/>
  </sortState>
  <mergeCells count="91">
    <mergeCell ref="AS4:AV4"/>
    <mergeCell ref="A35:AV35"/>
    <mergeCell ref="AK30:AV30"/>
    <mergeCell ref="AG31:AJ31"/>
    <mergeCell ref="AG30:AJ30"/>
    <mergeCell ref="F31:S31"/>
    <mergeCell ref="U31:AE31"/>
    <mergeCell ref="F30:R30"/>
    <mergeCell ref="A18:E19"/>
    <mergeCell ref="U18:AF19"/>
    <mergeCell ref="G19:S19"/>
    <mergeCell ref="AG18:AK19"/>
    <mergeCell ref="AL18:AV19"/>
    <mergeCell ref="F18:T18"/>
    <mergeCell ref="AI8:AL8"/>
    <mergeCell ref="A5:E7"/>
    <mergeCell ref="A8:E9"/>
    <mergeCell ref="F8:I8"/>
    <mergeCell ref="J8:AH8"/>
    <mergeCell ref="F7:AV7"/>
    <mergeCell ref="AM8:AV8"/>
    <mergeCell ref="F9:N9"/>
    <mergeCell ref="O9:AC9"/>
    <mergeCell ref="AE9:AG9"/>
    <mergeCell ref="AH9:AV9"/>
    <mergeCell ref="M5:R5"/>
    <mergeCell ref="F10:J10"/>
    <mergeCell ref="K10:L10"/>
    <mergeCell ref="S5:AV5"/>
    <mergeCell ref="A1:R1"/>
    <mergeCell ref="AS1:AU1"/>
    <mergeCell ref="AO1:AQ1"/>
    <mergeCell ref="S1:AH1"/>
    <mergeCell ref="F6:AV6"/>
    <mergeCell ref="AJ1:AM1"/>
    <mergeCell ref="F5:G5"/>
    <mergeCell ref="H5:K5"/>
    <mergeCell ref="A3:AV3"/>
    <mergeCell ref="A4:E4"/>
    <mergeCell ref="F4:AR4"/>
    <mergeCell ref="A10:E10"/>
    <mergeCell ref="A31:E31"/>
    <mergeCell ref="A30:E30"/>
    <mergeCell ref="AS31:AT31"/>
    <mergeCell ref="AP31:AQ31"/>
    <mergeCell ref="AK31:AL31"/>
    <mergeCell ref="AM31:AN31"/>
    <mergeCell ref="AC22:AV22"/>
    <mergeCell ref="A21:E21"/>
    <mergeCell ref="F21:AV21"/>
    <mergeCell ref="A29:AV29"/>
    <mergeCell ref="A25:AV25"/>
    <mergeCell ref="F23:AV23"/>
    <mergeCell ref="A24:E24"/>
    <mergeCell ref="A27:AV27"/>
    <mergeCell ref="A28:R28"/>
    <mergeCell ref="T28:U28"/>
    <mergeCell ref="AC24:AV24"/>
    <mergeCell ref="A22:E22"/>
    <mergeCell ref="AL10:AN10"/>
    <mergeCell ref="AO10:AV10"/>
    <mergeCell ref="N10:O10"/>
    <mergeCell ref="Q10:R10"/>
    <mergeCell ref="F20:J20"/>
    <mergeCell ref="L20:N20"/>
    <mergeCell ref="P20:R20"/>
    <mergeCell ref="AL11:AN13"/>
    <mergeCell ref="AO11:AV13"/>
    <mergeCell ref="AG20:AK20"/>
    <mergeCell ref="AL20:AV20"/>
    <mergeCell ref="W20:Y20"/>
    <mergeCell ref="T20:V20"/>
    <mergeCell ref="A11:AK11"/>
    <mergeCell ref="A12:AK14"/>
    <mergeCell ref="AA20:AC20"/>
    <mergeCell ref="A16:AR16"/>
    <mergeCell ref="A20:E20"/>
    <mergeCell ref="A32:E34"/>
    <mergeCell ref="F33:AV33"/>
    <mergeCell ref="F34:AV34"/>
    <mergeCell ref="F32:G32"/>
    <mergeCell ref="H32:K32"/>
    <mergeCell ref="M32:R32"/>
    <mergeCell ref="Z32:AN32"/>
    <mergeCell ref="W32:Y32"/>
    <mergeCell ref="A17:E17"/>
    <mergeCell ref="F17:AR17"/>
    <mergeCell ref="W28:X28"/>
    <mergeCell ref="A23:E23"/>
    <mergeCell ref="F24:AB24"/>
    <mergeCell ref="F22:AB22"/>
  </mergeCells>
  <phoneticPr fontId="2"/>
  <conditionalFormatting sqref="A3:AV3">
    <cfRule type="expression" dxfId="37" priority="88">
      <formula>$A$3&lt;&gt;"＜ 講習名を選択してください ＞　　　　　"</formula>
    </cfRule>
    <cfRule type="expression" dxfId="36" priority="87">
      <formula>$A$3=#REF!</formula>
    </cfRule>
  </conditionalFormatting>
  <conditionalFormatting sqref="A23:AV23 A24:J24 AC24:AG24">
    <cfRule type="expression" dxfId="35" priority="90">
      <formula>$A$3=#REF!</formula>
    </cfRule>
    <cfRule type="expression" dxfId="34" priority="89">
      <formula>$A$3=$BD$13</formula>
    </cfRule>
  </conditionalFormatting>
  <conditionalFormatting sqref="A23:AV24">
    <cfRule type="expression" dxfId="33" priority="6">
      <formula>$A$3=$BD$14</formula>
    </cfRule>
  </conditionalFormatting>
  <conditionalFormatting sqref="F8 AI8 AM8">
    <cfRule type="expression" dxfId="32" priority="36">
      <formula>$AM$8&lt;&gt;""</formula>
    </cfRule>
  </conditionalFormatting>
  <conditionalFormatting sqref="F18">
    <cfRule type="expression" dxfId="31" priority="30">
      <formula>$F$18&lt;&gt;""</formula>
    </cfRule>
  </conditionalFormatting>
  <conditionalFormatting sqref="F30">
    <cfRule type="expression" dxfId="30" priority="23">
      <formula>$F$30&lt;&gt;""</formula>
    </cfRule>
  </conditionalFormatting>
  <conditionalFormatting sqref="F31">
    <cfRule type="expression" dxfId="29" priority="1">
      <formula>$F$18&lt;&gt;""</formula>
    </cfRule>
  </conditionalFormatting>
  <conditionalFormatting sqref="F10:J10">
    <cfRule type="expression" dxfId="28" priority="33">
      <formula>$F$10&lt;&gt;""</formula>
    </cfRule>
  </conditionalFormatting>
  <conditionalFormatting sqref="F4:AR4">
    <cfRule type="expression" dxfId="27" priority="43">
      <formula>$F$4&lt;&gt;""</formula>
    </cfRule>
  </conditionalFormatting>
  <conditionalFormatting sqref="F6:AV7">
    <cfRule type="expression" dxfId="26" priority="38">
      <formula>$F$6&lt;&gt;""</formula>
    </cfRule>
  </conditionalFormatting>
  <conditionalFormatting sqref="F21:AV21">
    <cfRule type="expression" dxfId="25" priority="25">
      <formula>$F$21&lt;&gt;"□ 「受講案内」をご覧の上、会場を選択してください"</formula>
    </cfRule>
  </conditionalFormatting>
  <conditionalFormatting sqref="F23:AV23">
    <cfRule type="expression" dxfId="24" priority="8">
      <formula>$F$21&lt;&gt;"□ 「受講案内」をご覧の上、会場を選択してください"</formula>
    </cfRule>
  </conditionalFormatting>
  <conditionalFormatting sqref="F33:AV34">
    <cfRule type="expression" dxfId="23" priority="13">
      <formula>$F$33&lt;&gt;""</formula>
    </cfRule>
  </conditionalFormatting>
  <conditionalFormatting sqref="H5:K5">
    <cfRule type="expression" dxfId="22" priority="41">
      <formula>$H$5&lt;&gt;""</formula>
    </cfRule>
  </conditionalFormatting>
  <conditionalFormatting sqref="H32:K32">
    <cfRule type="expression" dxfId="21" priority="17">
      <formula>$H$32&lt;&gt;""</formula>
    </cfRule>
  </conditionalFormatting>
  <conditionalFormatting sqref="J8:AH8">
    <cfRule type="expression" dxfId="20" priority="2">
      <formula>$J$8&lt;&gt;""</formula>
    </cfRule>
  </conditionalFormatting>
  <conditionalFormatting sqref="L20:N20">
    <cfRule type="expression" dxfId="19" priority="29">
      <formula>$L$20&lt;&gt;""</formula>
    </cfRule>
  </conditionalFormatting>
  <conditionalFormatting sqref="M5:R5">
    <cfRule type="expression" dxfId="18" priority="40">
      <formula>$M$5&lt;&gt;""</formula>
    </cfRule>
  </conditionalFormatting>
  <conditionalFormatting sqref="M32:R32">
    <cfRule type="expression" dxfId="17" priority="16">
      <formula>$M$32&lt;&gt;""</formula>
    </cfRule>
  </conditionalFormatting>
  <conditionalFormatting sqref="N10:O10">
    <cfRule type="expression" dxfId="16" priority="32">
      <formula>$N$10&lt;&gt;""</formula>
    </cfRule>
  </conditionalFormatting>
  <conditionalFormatting sqref="O9:AC9">
    <cfRule type="expression" dxfId="15" priority="35">
      <formula>$O$9&lt;&gt;""</formula>
    </cfRule>
  </conditionalFormatting>
  <conditionalFormatting sqref="P20:R20">
    <cfRule type="expression" dxfId="14" priority="28">
      <formula>$P$20&lt;&gt;""</formula>
    </cfRule>
  </conditionalFormatting>
  <conditionalFormatting sqref="Q10:R10">
    <cfRule type="expression" dxfId="13" priority="31">
      <formula>$Q$10&lt;&gt;""</formula>
    </cfRule>
  </conditionalFormatting>
  <conditionalFormatting sqref="W20:Y20">
    <cfRule type="expression" dxfId="12" priority="5">
      <formula>$Z$20=""</formula>
    </cfRule>
    <cfRule type="expression" dxfId="11" priority="27">
      <formula>$W$20&lt;&gt;""</formula>
    </cfRule>
  </conditionalFormatting>
  <conditionalFormatting sqref="Z32:AN32">
    <cfRule type="expression" dxfId="10" priority="15">
      <formula>$Z$32&lt;&gt;""</formula>
    </cfRule>
  </conditionalFormatting>
  <conditionalFormatting sqref="AA20:AC20">
    <cfRule type="expression" dxfId="9" priority="4">
      <formula>$AD$20=""</formula>
    </cfRule>
    <cfRule type="expression" dxfId="8" priority="26">
      <formula>$AA$20&lt;&gt;""</formula>
    </cfRule>
  </conditionalFormatting>
  <conditionalFormatting sqref="AG31">
    <cfRule type="expression" dxfId="7" priority="22">
      <formula>$AG$31&lt;&gt;"男 ・ 女"</formula>
    </cfRule>
  </conditionalFormatting>
  <conditionalFormatting sqref="AH9:AV9">
    <cfRule type="expression" dxfId="6" priority="34">
      <formula>$AH$9&lt;&gt;""</formula>
    </cfRule>
  </conditionalFormatting>
  <conditionalFormatting sqref="AJ1:AM2">
    <cfRule type="expression" dxfId="5" priority="47">
      <formula>$AJ$1&lt;&gt;""</formula>
    </cfRule>
  </conditionalFormatting>
  <conditionalFormatting sqref="AK31:AN31">
    <cfRule type="expression" dxfId="4" priority="20">
      <formula>$AM$31&lt;&gt;""</formula>
    </cfRule>
  </conditionalFormatting>
  <conditionalFormatting sqref="AO1:AQ2">
    <cfRule type="expression" dxfId="3" priority="46">
      <formula>$AO$1&lt;&gt;""</formula>
    </cfRule>
  </conditionalFormatting>
  <conditionalFormatting sqref="AP31:AQ31">
    <cfRule type="expression" dxfId="2" priority="19">
      <formula>$AP$31&lt;&gt;""</formula>
    </cfRule>
  </conditionalFormatting>
  <conditionalFormatting sqref="AS31:AT31">
    <cfRule type="expression" dxfId="1" priority="18">
      <formula>$AS$31&lt;&gt;""</formula>
    </cfRule>
  </conditionalFormatting>
  <conditionalFormatting sqref="AS1:AU2">
    <cfRule type="expression" dxfId="0" priority="45">
      <formula>$AS$1&lt;&gt;""</formula>
    </cfRule>
  </conditionalFormatting>
  <dataValidations count="10">
    <dataValidation type="list" allowBlank="1" showInputMessage="1" showErrorMessage="1" sqref="F21" xr:uid="{00000000-0002-0000-0000-000000000000}">
      <formula1>$BD$20:$BD$25</formula1>
    </dataValidation>
    <dataValidation type="list" allowBlank="1" showInputMessage="1" showErrorMessage="1" sqref="AK31:AL31" xr:uid="{00000000-0002-0000-0000-000001000000}">
      <formula1>$BD$37:$BD$40</formula1>
    </dataValidation>
    <dataValidation imeMode="off" allowBlank="1" showInputMessage="1" showErrorMessage="1" sqref="AO1:AU2 H5:K5 M5:R5 H32:K32 M32:R32 AS31:AT31 Z32:AN32 O9:AC9 AH9:AV9 F10:J10 N10:O10 Q10:R10 AP31:AQ31 L20:N20 P20:R20 W20:Y20 AA20:AC20 AM31:AN31" xr:uid="{00000000-0002-0000-0000-000003000000}"/>
    <dataValidation type="list" imeMode="off" allowBlank="1" showInputMessage="1" showErrorMessage="1" sqref="F20:J20" xr:uid="{6DA966E9-D251-44F2-ABAE-593432DA3041}">
      <formula1>$BE$5:$BE$8</formula1>
    </dataValidation>
    <dataValidation type="list" allowBlank="1" showInputMessage="1" showErrorMessage="1" sqref="T20:V20" xr:uid="{A805C42C-5692-4EFB-9DB4-4946D72C50EC}">
      <formula1>$BD$50:$BD$52</formula1>
    </dataValidation>
    <dataValidation type="list" allowBlank="1" showInputMessage="1" showErrorMessage="1" sqref="Z20" xr:uid="{FDE3BCD5-C9B4-4ACF-B96C-828D2F20E88B}">
      <formula1>$BE$9:$BE$10</formula1>
    </dataValidation>
    <dataValidation type="list" allowBlank="1" showInputMessage="1" showErrorMessage="1" sqref="AD20" xr:uid="{46248FB6-D3E2-4F9D-81C3-0A84CF8EBE7E}">
      <formula1>$BE$11:$BE$12</formula1>
    </dataValidation>
    <dataValidation type="list" allowBlank="1" showInputMessage="1" showErrorMessage="1" sqref="AG31" xr:uid="{00000000-0002-0000-0000-000002000000}">
      <formula1>$BD$43:$BD$48</formula1>
    </dataValidation>
    <dataValidation type="list" allowBlank="1" showInputMessage="1" showErrorMessage="1" sqref="F23:AV23" xr:uid="{00000000-0002-0000-0000-000005000000}">
      <formula1>$BD$28:$BD$33</formula1>
    </dataValidation>
    <dataValidation type="list" allowBlank="1" showInputMessage="1" showErrorMessage="1" sqref="A3" xr:uid="{00000000-0002-0000-0000-000004000000}">
      <formula1>$BD$1:$BD$17</formula1>
    </dataValidation>
  </dataValidations>
  <printOptions horizontalCentered="1"/>
  <pageMargins left="0.19685039370078741" right="0.19685039370078741" top="0.19685039370078741" bottom="0.22" header="0.19685039370078741" footer="0.19685039370078741"/>
  <pageSetup paperSize="9" scale="98" orientation="portrait" r:id="rId1"/>
  <rowBreaks count="1" manualBreakCount="1">
    <brk id="35" max="47" man="1"/>
  </rowBreaks>
  <colBreaks count="1" manualBreakCount="1">
    <brk id="4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fumitaka watanabe</dc:creator>
  <cp:lastModifiedBy>kyoukai kuwanaroudoukijun</cp:lastModifiedBy>
  <cp:lastPrinted>2025-12-19T04:38:35Z</cp:lastPrinted>
  <dcterms:created xsi:type="dcterms:W3CDTF">2021-08-12T13:47:43Z</dcterms:created>
  <dcterms:modified xsi:type="dcterms:W3CDTF">2026-01-26T23:51:00Z</dcterms:modified>
</cp:coreProperties>
</file>